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ФОНД\Сайт\На сайт\2022\"/>
    </mc:Choice>
  </mc:AlternateContent>
  <xr:revisionPtr revIDLastSave="0" documentId="13_ncr:1_{6DE1AD79-7EA0-464E-B06F-B348C4BCF392}" xr6:coauthVersionLast="47" xr6:coauthVersionMax="47" xr10:uidLastSave="{00000000-0000-0000-0000-000000000000}"/>
  <bookViews>
    <workbookView xWindow="-120" yWindow="-120" windowWidth="24240" windowHeight="13140" tabRatio="991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3" i="1" l="1"/>
  <c r="M9" i="1"/>
</calcChain>
</file>

<file path=xl/sharedStrings.xml><?xml version="1.0" encoding="utf-8"?>
<sst xmlns="http://schemas.openxmlformats.org/spreadsheetml/2006/main" count="109" uniqueCount="67">
  <si>
    <t>Основные характеристики</t>
  </si>
  <si>
    <t>Решение Наблюдательного Совета Фонда</t>
  </si>
  <si>
    <t>План/Факт</t>
  </si>
  <si>
    <t>1. 
Заключение Соглашения о финансировании</t>
  </si>
  <si>
    <t>2.1 
Подготовка и подача заявления о намерении и перехода прав в АС,  и комплект документов для заключения в  Минстрой и КУ</t>
  </si>
  <si>
    <t>2.2 
Получение заключение Минстроя РФ</t>
  </si>
  <si>
    <t>2.3 
Получение заключения КУ</t>
  </si>
  <si>
    <t>2.4
Удовлетворение АС заявления о намерениях и переход права</t>
  </si>
  <si>
    <t>2.5
Подача заявки на оплату в адрес ППК от Фонда субъекта</t>
  </si>
  <si>
    <t>2.7
Оплата Фонда субъекта в адрес КУ</t>
  </si>
  <si>
    <t>2.8
Подача Фондом субъекта документов в Росреестр</t>
  </si>
  <si>
    <t>2.9
Переход права и государственная регистрация перехода прав на ЗУ и ОНС</t>
  </si>
  <si>
    <t>3.2
Объявление конкурса на ПИР</t>
  </si>
  <si>
    <t>3.3
Заключение договора на ПИР</t>
  </si>
  <si>
    <t>3.5
Получение экспертизы по ПСД</t>
  </si>
  <si>
    <t>3.6
Объявление конкурса на СМР</t>
  </si>
  <si>
    <t>3.7
Заключение договора на СМР</t>
  </si>
  <si>
    <t>3.8
Завершение строительства объектов*</t>
  </si>
  <si>
    <t>3.9
Начало заселения</t>
  </si>
  <si>
    <t>4.
СРОК, ВСЕГО  (мес.)</t>
  </si>
  <si>
    <t>№пп.</t>
  </si>
  <si>
    <t>Регион</t>
  </si>
  <si>
    <t>Застройщик</t>
  </si>
  <si>
    <t>Количество участников строительства</t>
  </si>
  <si>
    <t>Жилой комплекс/адрес МКД</t>
  </si>
  <si>
    <t>Идентификатор проблемного объекта в ЕРПО</t>
  </si>
  <si>
    <t>Дата</t>
  </si>
  <si>
    <t>Ответственный</t>
  </si>
  <si>
    <t>ППК/ Фонд субъекта</t>
  </si>
  <si>
    <t>Фонд субъекта</t>
  </si>
  <si>
    <t>АС</t>
  </si>
  <si>
    <t xml:space="preserve">МС РФ </t>
  </si>
  <si>
    <t>КУ</t>
  </si>
  <si>
    <t>Ивановская область</t>
  </si>
  <si>
    <t>ООО 
"ПКФ Пума"</t>
  </si>
  <si>
    <t>Ивановская область,
г. Иваново, ул. Володиной, дом 5
(1-я очередь строительства)</t>
  </si>
  <si>
    <t>План</t>
  </si>
  <si>
    <t>Факт</t>
  </si>
  <si>
    <t>Отклонение</t>
  </si>
  <si>
    <t>Примечание</t>
  </si>
  <si>
    <t>исполнено</t>
  </si>
  <si>
    <t>судебных расходов нет</t>
  </si>
  <si>
    <t>Заключено ранее КУ</t>
  </si>
  <si>
    <t>Ивановская область, г. Иваново,
на пересечении улиц Красных
Зорь и Менделеева, 2 этап</t>
  </si>
  <si>
    <t>26.04.20021</t>
  </si>
  <si>
    <t>АС - Арбитражный суд</t>
  </si>
  <si>
    <t>КУ - Конкурсный управляющий</t>
  </si>
  <si>
    <t>МС - Минстрой РФ</t>
  </si>
  <si>
    <t>ЗУ -земельный участок</t>
  </si>
  <si>
    <t>ОНС - объекты незавершенного строительства</t>
  </si>
  <si>
    <t>ПИР - проектно-изыскательские работы</t>
  </si>
  <si>
    <t>СМР - строительно-монтажные работы</t>
  </si>
  <si>
    <t>ППК - Фонд защиты прав граждан</t>
  </si>
  <si>
    <t>ПСД - проектно-сметная документация</t>
  </si>
  <si>
    <t>МКД - многоквартирный дом</t>
  </si>
  <si>
    <t>* ориентировочная продолжительность строительства объекта на основании отчета о строительно-технической экспертизе. Продолжительность строительства уточняется после получения положительного заключения экспертизы ПСД</t>
  </si>
  <si>
    <t>3.4                                                    Заключение договора с ГЭ</t>
  </si>
  <si>
    <t>Договор № 0125211</t>
  </si>
  <si>
    <t>Договор № 0181211</t>
  </si>
  <si>
    <t>Рыбаков С.А.</t>
  </si>
  <si>
    <t>№ 32110848004 исполнено</t>
  </si>
  <si>
    <t>Генеральный директор</t>
  </si>
  <si>
    <t>М.П.</t>
  </si>
  <si>
    <t>Согласованные сроки  в Федеральном фонде</t>
  </si>
  <si>
    <t>сроки полученимя экспертизы увеличены в связи с пересчетом индексов 4 кв. 2021г. на индексы 1 кв. 2022 г.</t>
  </si>
  <si>
    <t>Положительное Заключение получено</t>
  </si>
  <si>
    <t xml:space="preserve">Конкурс № 1316436  Итоговый Протокол размещен в ЕИС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</si>
</sst>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1"/>
      <color rgb="FF000000"/>
      <name val="Calibri"/>
      <family val="2"/>
      <charset val="1"/>
    </font>
    <font>
      <sz val="11"/>
      <color rgb="FF000000"/>
      <name val="Tahoma"/>
      <family val="2"/>
      <charset val="204"/>
    </font>
    <font>
      <b/>
      <sz val="14"/>
      <color rgb="FF70AD47"/>
      <name val="Tahoma"/>
      <family val="2"/>
      <charset val="204"/>
    </font>
    <font>
      <b/>
      <sz val="16"/>
      <color rgb="FF3E5057"/>
      <name val="Tahoma"/>
      <family val="2"/>
      <charset val="204"/>
    </font>
    <font>
      <b/>
      <sz val="10"/>
      <color rgb="FF3E5057"/>
      <name val="Tahoma"/>
      <family val="2"/>
      <charset val="204"/>
    </font>
    <font>
      <b/>
      <sz val="12"/>
      <color rgb="FF3E5057"/>
      <name val="Tahoma"/>
      <family val="2"/>
      <charset val="204"/>
    </font>
    <font>
      <sz val="10"/>
      <name val="Tahoma"/>
      <family val="2"/>
      <charset val="204"/>
    </font>
    <font>
      <b/>
      <sz val="24"/>
      <color rgb="FF8FC54C"/>
      <name val="Times New Roman"/>
      <family val="1"/>
      <charset val="204"/>
    </font>
    <font>
      <sz val="22"/>
      <color rgb="FF3B3838"/>
      <name val="Times New Roman"/>
      <family val="1"/>
      <charset val="204"/>
    </font>
    <font>
      <b/>
      <sz val="18"/>
      <color rgb="FF3E5057"/>
      <name val="Times New Roman"/>
      <family val="1"/>
      <charset val="204"/>
    </font>
    <font>
      <sz val="20"/>
      <color rgb="FF3E5057"/>
      <name val="Times New Roman"/>
      <family val="1"/>
      <charset val="204"/>
    </font>
    <font>
      <b/>
      <sz val="16"/>
      <color rgb="FF3E5057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color rgb="FF3E5057"/>
      <name val="Times New Roman"/>
      <family val="1"/>
      <charset val="204"/>
    </font>
    <font>
      <b/>
      <sz val="14"/>
      <color rgb="FF3E5057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1"/>
    </font>
    <font>
      <b/>
      <sz val="14"/>
      <color rgb="FF000000"/>
      <name val="Calibri"/>
      <family val="2"/>
      <charset val="204"/>
    </font>
    <font>
      <sz val="16"/>
      <color rgb="FF000000"/>
      <name val="Tahoma"/>
      <family val="2"/>
      <charset val="204"/>
    </font>
    <font>
      <sz val="16"/>
      <color rgb="FF3E5057"/>
      <name val="Times New Roman"/>
      <family val="1"/>
      <charset val="204"/>
    </font>
    <font>
      <sz val="16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1"/>
      <color rgb="FF3E5057"/>
      <name val="Tahoma"/>
      <family val="2"/>
      <charset val="204"/>
    </font>
    <font>
      <b/>
      <sz val="14"/>
      <color rgb="FF000000"/>
      <name val="Tahoma"/>
      <family val="2"/>
      <charset val="204"/>
    </font>
    <font>
      <sz val="14"/>
      <color rgb="FF000000"/>
      <name val="Calibri"/>
      <family val="2"/>
      <charset val="204"/>
    </font>
    <font>
      <sz val="11"/>
      <name val="Tahoma"/>
      <family val="2"/>
      <charset val="204"/>
    </font>
    <font>
      <b/>
      <sz val="12"/>
      <name val="Tahoma"/>
      <family val="2"/>
      <charset val="204"/>
    </font>
    <font>
      <sz val="11"/>
      <name val="Calibri"/>
      <family val="2"/>
      <charset val="204"/>
    </font>
    <font>
      <b/>
      <sz val="11"/>
      <name val="Tahoma"/>
      <family val="2"/>
      <charset val="204"/>
    </font>
    <font>
      <b/>
      <i/>
      <sz val="16"/>
      <name val="Times New Roman"/>
      <family val="1"/>
      <charset val="204"/>
    </font>
    <font>
      <sz val="14"/>
      <name val="Calibri"/>
      <family val="2"/>
      <charset val="204"/>
    </font>
    <font>
      <sz val="14"/>
      <color rgb="FFFF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5E0B4"/>
        <bgColor rgb="FFE2F0D9"/>
      </patternFill>
    </fill>
    <fill>
      <patternFill patternType="solid">
        <fgColor rgb="FFF2F2F2"/>
        <bgColor rgb="FFE2F0D9"/>
      </patternFill>
    </fill>
    <fill>
      <patternFill patternType="solid">
        <fgColor rgb="FFE2F0D9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F2F2F2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rgb="FF76717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rgb="FF76717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rgb="FF76717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rgb="FF76717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rgb="FF76717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4" fontId="11" fillId="4" borderId="13" xfId="0" applyNumberFormat="1" applyFont="1" applyFill="1" applyBorder="1" applyAlignment="1">
      <alignment horizontal="center" vertical="center" wrapText="1"/>
    </xf>
    <xf numFmtId="14" fontId="11" fillId="4" borderId="14" xfId="0" applyNumberFormat="1" applyFont="1" applyFill="1" applyBorder="1" applyAlignment="1">
      <alignment horizontal="center" vertical="center" wrapText="1"/>
    </xf>
    <xf numFmtId="14" fontId="11" fillId="4" borderId="12" xfId="0" applyNumberFormat="1" applyFont="1" applyFill="1" applyBorder="1" applyAlignment="1">
      <alignment horizontal="center" vertical="center" wrapText="1"/>
    </xf>
    <xf numFmtId="14" fontId="12" fillId="4" borderId="12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14" fontId="13" fillId="0" borderId="17" xfId="0" applyNumberFormat="1" applyFont="1" applyBorder="1" applyAlignment="1">
      <alignment horizontal="center" vertical="center" wrapText="1"/>
    </xf>
    <xf numFmtId="14" fontId="14" fillId="0" borderId="17" xfId="0" applyNumberFormat="1" applyFon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4" fontId="12" fillId="4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8" fillId="0" borderId="0" xfId="0" applyFont="1"/>
    <xf numFmtId="0" fontId="19" fillId="0" borderId="0" xfId="0" applyFont="1" applyAlignment="1">
      <alignment vertical="center" wrapText="1"/>
    </xf>
    <xf numFmtId="0" fontId="21" fillId="0" borderId="0" xfId="0" applyFont="1"/>
    <xf numFmtId="0" fontId="22" fillId="0" borderId="0" xfId="0" applyFont="1"/>
    <xf numFmtId="14" fontId="0" fillId="0" borderId="0" xfId="0" applyNumberFormat="1"/>
    <xf numFmtId="0" fontId="23" fillId="2" borderId="4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4" fontId="14" fillId="0" borderId="17" xfId="0" applyNumberFormat="1" applyFont="1" applyFill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0" fillId="0" borderId="0" xfId="0" applyFill="1"/>
    <xf numFmtId="0" fontId="23" fillId="6" borderId="2" xfId="0" applyFont="1" applyFill="1" applyBorder="1" applyAlignment="1">
      <alignment horizontal="center" vertical="center" wrapText="1"/>
    </xf>
    <xf numFmtId="14" fontId="11" fillId="5" borderId="12" xfId="0" applyNumberFormat="1" applyFont="1" applyFill="1" applyBorder="1" applyAlignment="1">
      <alignment horizontal="center" vertical="center" wrapText="1"/>
    </xf>
    <xf numFmtId="14" fontId="11" fillId="7" borderId="1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/>
    <xf numFmtId="0" fontId="25" fillId="0" borderId="0" xfId="0" applyFont="1" applyFill="1"/>
    <xf numFmtId="0" fontId="26" fillId="0" borderId="0" xfId="0" applyFont="1" applyFill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8" fillId="0" borderId="0" xfId="0" applyFont="1"/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14" fontId="12" fillId="5" borderId="12" xfId="0" applyNumberFormat="1" applyFont="1" applyFill="1" applyBorder="1" applyAlignment="1">
      <alignment horizontal="center" vertical="center" wrapText="1"/>
    </xf>
    <xf numFmtId="14" fontId="13" fillId="5" borderId="17" xfId="0" applyNumberFormat="1" applyFont="1" applyFill="1" applyBorder="1" applyAlignment="1">
      <alignment horizontal="center" vertical="center" wrapText="1"/>
    </xf>
    <xf numFmtId="14" fontId="30" fillId="5" borderId="17" xfId="0" applyNumberFormat="1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 wrapText="1"/>
    </xf>
    <xf numFmtId="164" fontId="12" fillId="5" borderId="18" xfId="0" applyNumberFormat="1" applyFont="1" applyFill="1" applyBorder="1" applyAlignment="1">
      <alignment horizontal="center" vertical="center" wrapText="1"/>
    </xf>
    <xf numFmtId="1" fontId="13" fillId="0" borderId="17" xfId="0" applyNumberFormat="1" applyFont="1" applyFill="1" applyBorder="1" applyAlignment="1">
      <alignment horizontal="center" vertical="center" wrapText="1"/>
    </xf>
    <xf numFmtId="164" fontId="12" fillId="4" borderId="15" xfId="0" applyNumberFormat="1" applyFont="1" applyFill="1" applyBorder="1" applyAlignment="1">
      <alignment horizontal="center" vertical="center" wrapText="1"/>
    </xf>
    <xf numFmtId="164" fontId="12" fillId="4" borderId="20" xfId="0" applyNumberFormat="1" applyFont="1" applyFill="1" applyBorder="1" applyAlignment="1">
      <alignment horizontal="center" vertical="center" wrapText="1"/>
    </xf>
    <xf numFmtId="164" fontId="12" fillId="5" borderId="15" xfId="0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0" fontId="31" fillId="0" borderId="0" xfId="0" applyFont="1" applyFill="1"/>
    <xf numFmtId="0" fontId="31" fillId="0" borderId="0" xfId="0" applyFont="1"/>
    <xf numFmtId="14" fontId="13" fillId="0" borderId="17" xfId="0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767171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2D050"/>
      <rgbColor rgb="FFFF99CC"/>
      <rgbColor rgb="FFCC99FF"/>
      <rgbColor rgb="FFFFCCCC"/>
      <rgbColor rgb="FF3366FF"/>
      <rgbColor rgb="FF33CCCC"/>
      <rgbColor rgb="FF8FC54C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E5057"/>
      <rgbColor rgb="FF3B383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3"/>
  <sheetViews>
    <sheetView tabSelected="1" zoomScale="59" zoomScaleNormal="59" workbookViewId="0">
      <pane xSplit="5" topLeftCell="F1" activePane="topRight" state="frozen"/>
      <selection pane="topRight" activeCell="E21" sqref="E21"/>
    </sheetView>
  </sheetViews>
  <sheetFormatPr defaultRowHeight="21" x14ac:dyDescent="0.35"/>
  <cols>
    <col min="1" max="1" width="6.28515625"/>
    <col min="2" max="2" width="32.5703125"/>
    <col min="3" max="3" width="19.5703125"/>
    <col min="4" max="4" width="15.140625" customWidth="1"/>
    <col min="5" max="5" width="30.85546875" style="30" customWidth="1"/>
    <col min="6" max="6" width="24.28515625"/>
    <col min="7" max="7" width="20.85546875" customWidth="1"/>
    <col min="8" max="8" width="24" customWidth="1"/>
    <col min="9" max="9" width="19.7109375"/>
    <col min="10" max="10" width="27.5703125" customWidth="1"/>
    <col min="11" max="11" width="35.85546875"/>
    <col min="12" max="12" width="26"/>
    <col min="13" max="13" width="20.42578125"/>
    <col min="14" max="14" width="23"/>
    <col min="15" max="15" width="21.140625"/>
    <col min="16" max="16" width="24.28515625"/>
    <col min="17" max="17" width="23.28515625"/>
    <col min="18" max="18" width="22.42578125"/>
    <col min="19" max="19" width="34.5703125" style="41" customWidth="1"/>
    <col min="20" max="20" width="34.5703125" customWidth="1"/>
    <col min="21" max="21" width="23.85546875" style="67"/>
    <col min="22" max="22" width="38.28515625" style="51" customWidth="1"/>
    <col min="23" max="23" width="23" style="51"/>
    <col min="24" max="24" width="27.140625" style="51"/>
    <col min="25" max="25" width="19" style="51"/>
    <col min="26" max="26" width="24.28515625" style="51"/>
    <col min="27" max="27" width="13.5703125" customWidth="1"/>
    <col min="28" max="28" width="8.28515625"/>
    <col min="29" max="29" width="25.42578125" customWidth="1"/>
    <col min="30" max="1025" width="8.28515625"/>
  </cols>
  <sheetData>
    <row r="1" spans="1:29" ht="19.5" x14ac:dyDescent="0.25">
      <c r="A1" s="1"/>
      <c r="B1" s="2">
        <v>44732</v>
      </c>
      <c r="C1" s="3"/>
      <c r="D1" s="3"/>
      <c r="E1" s="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6"/>
      <c r="T1" s="1"/>
      <c r="U1" s="48"/>
      <c r="V1" s="49"/>
      <c r="W1" s="49"/>
      <c r="X1" s="49"/>
      <c r="Y1" s="49"/>
      <c r="Z1" s="49"/>
    </row>
    <row r="2" spans="1:29" ht="19.5" x14ac:dyDescent="0.25">
      <c r="A2" s="1"/>
      <c r="C2" s="3"/>
      <c r="D2" s="3"/>
      <c r="E2" s="2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6"/>
      <c r="T2" s="1"/>
      <c r="U2" s="48"/>
      <c r="V2" s="49"/>
      <c r="W2" s="49"/>
      <c r="X2" s="49"/>
      <c r="Y2" s="49"/>
      <c r="Z2" s="49"/>
    </row>
    <row r="3" spans="1:29" ht="20.25" thickBot="1" x14ac:dyDescent="0.3">
      <c r="A3" s="1"/>
      <c r="B3" s="1"/>
      <c r="C3" s="3"/>
      <c r="D3" s="3"/>
      <c r="E3" s="2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6"/>
      <c r="T3" s="1"/>
      <c r="U3" s="50" t="s">
        <v>63</v>
      </c>
      <c r="W3" s="52"/>
      <c r="Y3" s="53"/>
      <c r="Z3" s="54"/>
    </row>
    <row r="4" spans="1:29" ht="132" customHeight="1" thickBot="1" x14ac:dyDescent="0.3">
      <c r="A4" s="72" t="s">
        <v>0</v>
      </c>
      <c r="B4" s="72"/>
      <c r="C4" s="72"/>
      <c r="D4" s="72"/>
      <c r="E4" s="72"/>
      <c r="F4" s="72"/>
      <c r="G4" s="34" t="s">
        <v>1</v>
      </c>
      <c r="H4" s="35" t="s">
        <v>2</v>
      </c>
      <c r="I4" s="33" t="s">
        <v>3</v>
      </c>
      <c r="J4" s="34" t="s">
        <v>4</v>
      </c>
      <c r="K4" s="34" t="s">
        <v>5</v>
      </c>
      <c r="L4" s="34" t="s">
        <v>6</v>
      </c>
      <c r="M4" s="34" t="s">
        <v>7</v>
      </c>
      <c r="N4" s="34" t="s">
        <v>8</v>
      </c>
      <c r="O4" s="34" t="s">
        <v>9</v>
      </c>
      <c r="P4" s="34" t="s">
        <v>10</v>
      </c>
      <c r="Q4" s="5" t="s">
        <v>11</v>
      </c>
      <c r="R4" s="33" t="s">
        <v>12</v>
      </c>
      <c r="S4" s="42" t="s">
        <v>13</v>
      </c>
      <c r="T4" s="34" t="s">
        <v>56</v>
      </c>
      <c r="U4" s="55" t="s">
        <v>14</v>
      </c>
      <c r="V4" s="56" t="s">
        <v>15</v>
      </c>
      <c r="W4" s="56" t="s">
        <v>16</v>
      </c>
      <c r="X4" s="56" t="s">
        <v>17</v>
      </c>
      <c r="Y4" s="56" t="s">
        <v>18</v>
      </c>
      <c r="Z4" s="57" t="s">
        <v>19</v>
      </c>
    </row>
    <row r="5" spans="1:29" ht="15.75" customHeight="1" thickBot="1" x14ac:dyDescent="0.3">
      <c r="A5" s="73" t="s">
        <v>20</v>
      </c>
      <c r="B5" s="74" t="s">
        <v>21</v>
      </c>
      <c r="C5" s="74" t="s">
        <v>22</v>
      </c>
      <c r="D5" s="75" t="s">
        <v>23</v>
      </c>
      <c r="E5" s="74" t="s">
        <v>24</v>
      </c>
      <c r="F5" s="74" t="s">
        <v>25</v>
      </c>
      <c r="G5" s="74" t="s">
        <v>26</v>
      </c>
      <c r="H5" s="87" t="s">
        <v>27</v>
      </c>
      <c r="I5" s="85" t="s">
        <v>28</v>
      </c>
      <c r="J5" s="76" t="s">
        <v>29</v>
      </c>
      <c r="K5" s="86" t="s">
        <v>29</v>
      </c>
      <c r="L5" s="86"/>
      <c r="M5" s="76" t="s">
        <v>30</v>
      </c>
      <c r="N5" s="76" t="s">
        <v>29</v>
      </c>
      <c r="O5" s="76" t="s">
        <v>29</v>
      </c>
      <c r="P5" s="76" t="s">
        <v>29</v>
      </c>
      <c r="Q5" s="77" t="s">
        <v>29</v>
      </c>
      <c r="R5" s="85" t="s">
        <v>29</v>
      </c>
      <c r="S5" s="78" t="s">
        <v>29</v>
      </c>
      <c r="T5" s="78" t="s">
        <v>29</v>
      </c>
      <c r="U5" s="78" t="s">
        <v>29</v>
      </c>
      <c r="V5" s="76" t="s">
        <v>29</v>
      </c>
      <c r="W5" s="76" t="s">
        <v>29</v>
      </c>
      <c r="X5" s="76" t="s">
        <v>29</v>
      </c>
      <c r="Y5" s="76" t="s">
        <v>29</v>
      </c>
      <c r="Z5" s="77" t="s">
        <v>29</v>
      </c>
    </row>
    <row r="6" spans="1:29" ht="36.75" customHeight="1" thickBot="1" x14ac:dyDescent="0.3">
      <c r="A6" s="73"/>
      <c r="B6" s="74"/>
      <c r="C6" s="74"/>
      <c r="D6" s="75"/>
      <c r="E6" s="74"/>
      <c r="F6" s="74"/>
      <c r="G6" s="74"/>
      <c r="H6" s="87"/>
      <c r="I6" s="85"/>
      <c r="J6" s="76"/>
      <c r="K6" s="6" t="s">
        <v>31</v>
      </c>
      <c r="L6" s="6" t="s">
        <v>32</v>
      </c>
      <c r="M6" s="76"/>
      <c r="N6" s="76"/>
      <c r="O6" s="76"/>
      <c r="P6" s="76"/>
      <c r="Q6" s="77"/>
      <c r="R6" s="85"/>
      <c r="S6" s="78"/>
      <c r="T6" s="78"/>
      <c r="U6" s="78"/>
      <c r="V6" s="76"/>
      <c r="W6" s="76"/>
      <c r="X6" s="76"/>
      <c r="Y6" s="76"/>
      <c r="Z6" s="77"/>
      <c r="AC6" s="32"/>
    </row>
    <row r="7" spans="1:29" ht="18.75" customHeight="1" thickBot="1" x14ac:dyDescent="0.45">
      <c r="A7" s="79">
        <v>1</v>
      </c>
      <c r="B7" s="80" t="s">
        <v>33</v>
      </c>
      <c r="C7" s="81" t="s">
        <v>34</v>
      </c>
      <c r="D7" s="82"/>
      <c r="E7" s="83" t="s">
        <v>35</v>
      </c>
      <c r="F7" s="7">
        <v>16123</v>
      </c>
      <c r="G7" s="84">
        <v>44180</v>
      </c>
      <c r="H7" s="8" t="s">
        <v>36</v>
      </c>
      <c r="I7" s="9">
        <v>44222</v>
      </c>
      <c r="J7" s="10">
        <v>44225</v>
      </c>
      <c r="K7" s="10">
        <v>44239</v>
      </c>
      <c r="L7" s="10">
        <v>44239</v>
      </c>
      <c r="M7" s="10">
        <v>44285</v>
      </c>
      <c r="N7" s="10">
        <v>44288</v>
      </c>
      <c r="O7" s="10">
        <v>44321</v>
      </c>
      <c r="P7" s="10">
        <v>44305</v>
      </c>
      <c r="Q7" s="8">
        <v>44319</v>
      </c>
      <c r="R7" s="10">
        <v>44326</v>
      </c>
      <c r="S7" s="43">
        <v>44361</v>
      </c>
      <c r="T7" s="44">
        <v>44501</v>
      </c>
      <c r="U7" s="58">
        <v>44530</v>
      </c>
      <c r="V7" s="59">
        <v>44537</v>
      </c>
      <c r="W7" s="60">
        <v>44550</v>
      </c>
      <c r="X7" s="60">
        <v>45078</v>
      </c>
      <c r="Y7" s="60">
        <v>45108</v>
      </c>
      <c r="Z7" s="61"/>
      <c r="AC7" s="32"/>
    </row>
    <row r="8" spans="1:29" ht="18.75" customHeight="1" thickBot="1" x14ac:dyDescent="0.45">
      <c r="A8" s="79"/>
      <c r="B8" s="80"/>
      <c r="C8" s="81"/>
      <c r="D8" s="82"/>
      <c r="E8" s="83"/>
      <c r="F8" s="7">
        <v>16123</v>
      </c>
      <c r="G8" s="84"/>
      <c r="H8" s="12" t="s">
        <v>37</v>
      </c>
      <c r="I8" s="13">
        <v>44223</v>
      </c>
      <c r="J8" s="14">
        <v>44225</v>
      </c>
      <c r="K8" s="15">
        <v>44239</v>
      </c>
      <c r="L8" s="15">
        <v>44239</v>
      </c>
      <c r="M8" s="15">
        <v>44272</v>
      </c>
      <c r="N8" s="15">
        <v>44288</v>
      </c>
      <c r="O8" s="15">
        <v>44321</v>
      </c>
      <c r="P8" s="15">
        <v>44302</v>
      </c>
      <c r="Q8" s="16">
        <v>44312</v>
      </c>
      <c r="R8" s="15">
        <v>44326</v>
      </c>
      <c r="S8" s="37">
        <v>44361</v>
      </c>
      <c r="T8" s="15">
        <v>44433</v>
      </c>
      <c r="U8" s="70">
        <v>44440</v>
      </c>
      <c r="V8" s="14">
        <v>44522</v>
      </c>
      <c r="W8" s="14">
        <v>44557</v>
      </c>
      <c r="X8" s="14"/>
      <c r="Y8" s="14"/>
      <c r="Z8" s="62"/>
    </row>
    <row r="9" spans="1:29" ht="18.75" customHeight="1" thickBot="1" x14ac:dyDescent="0.45">
      <c r="A9" s="79"/>
      <c r="B9" s="80"/>
      <c r="C9" s="81"/>
      <c r="D9" s="82"/>
      <c r="E9" s="83"/>
      <c r="F9" s="7">
        <v>16123</v>
      </c>
      <c r="G9" s="84"/>
      <c r="H9" s="12" t="s">
        <v>38</v>
      </c>
      <c r="I9" s="17">
        <v>1</v>
      </c>
      <c r="J9" s="18">
        <v>0</v>
      </c>
      <c r="K9" s="19">
        <v>0</v>
      </c>
      <c r="L9" s="19">
        <v>0</v>
      </c>
      <c r="M9" s="19">
        <f>M8-M7</f>
        <v>-13</v>
      </c>
      <c r="N9" s="20">
        <v>0</v>
      </c>
      <c r="O9" s="20">
        <v>0</v>
      </c>
      <c r="P9" s="20">
        <v>-3</v>
      </c>
      <c r="Q9" s="21">
        <v>-7</v>
      </c>
      <c r="R9" s="19">
        <v>0</v>
      </c>
      <c r="S9" s="38">
        <v>0</v>
      </c>
      <c r="T9" s="19">
        <v>-68</v>
      </c>
      <c r="U9" s="63">
        <v>-90</v>
      </c>
      <c r="V9" s="18">
        <v>-15</v>
      </c>
      <c r="W9" s="18">
        <v>7</v>
      </c>
      <c r="X9" s="18">
        <v>0</v>
      </c>
      <c r="Y9" s="18"/>
      <c r="Z9" s="64"/>
    </row>
    <row r="10" spans="1:29" ht="73.5" customHeight="1" thickBot="1" x14ac:dyDescent="0.45">
      <c r="A10" s="79"/>
      <c r="B10" s="80"/>
      <c r="C10" s="81"/>
      <c r="D10" s="82"/>
      <c r="E10" s="83"/>
      <c r="F10" s="7">
        <v>16123</v>
      </c>
      <c r="G10" s="84"/>
      <c r="H10" s="22" t="s">
        <v>39</v>
      </c>
      <c r="I10" s="23" t="s">
        <v>40</v>
      </c>
      <c r="J10" s="24" t="s">
        <v>40</v>
      </c>
      <c r="K10" s="24" t="s">
        <v>40</v>
      </c>
      <c r="L10" s="24" t="s">
        <v>40</v>
      </c>
      <c r="M10" s="24" t="s">
        <v>40</v>
      </c>
      <c r="N10" s="25" t="s">
        <v>41</v>
      </c>
      <c r="O10" s="25" t="s">
        <v>41</v>
      </c>
      <c r="P10" s="24" t="s">
        <v>40</v>
      </c>
      <c r="Q10" s="24" t="s">
        <v>40</v>
      </c>
      <c r="R10" s="25" t="s">
        <v>42</v>
      </c>
      <c r="S10" s="39" t="s">
        <v>42</v>
      </c>
      <c r="T10" s="25" t="s">
        <v>57</v>
      </c>
      <c r="U10" s="40" t="s">
        <v>40</v>
      </c>
      <c r="V10" s="24" t="s">
        <v>60</v>
      </c>
      <c r="W10" s="24" t="s">
        <v>40</v>
      </c>
      <c r="X10" s="24"/>
      <c r="Y10" s="24"/>
      <c r="Z10" s="65"/>
    </row>
    <row r="11" spans="1:29" ht="27" customHeight="1" thickBot="1" x14ac:dyDescent="0.45">
      <c r="A11" s="79">
        <v>2</v>
      </c>
      <c r="B11" s="80" t="s">
        <v>33</v>
      </c>
      <c r="C11" s="81" t="s">
        <v>34</v>
      </c>
      <c r="D11" s="82"/>
      <c r="E11" s="83" t="s">
        <v>43</v>
      </c>
      <c r="F11" s="7">
        <v>3803</v>
      </c>
      <c r="G11" s="84">
        <v>44180</v>
      </c>
      <c r="H11" s="8" t="s">
        <v>36</v>
      </c>
      <c r="I11" s="26">
        <v>44222</v>
      </c>
      <c r="J11" s="11">
        <v>44225</v>
      </c>
      <c r="K11" s="10">
        <v>44239</v>
      </c>
      <c r="L11" s="10">
        <v>44239</v>
      </c>
      <c r="M11" s="10">
        <v>44285</v>
      </c>
      <c r="N11" s="10">
        <v>44288</v>
      </c>
      <c r="O11" s="10">
        <v>44321</v>
      </c>
      <c r="P11" s="10">
        <v>44305</v>
      </c>
      <c r="Q11" s="8">
        <v>44319</v>
      </c>
      <c r="R11" s="10">
        <v>44326</v>
      </c>
      <c r="S11" s="43">
        <v>44361</v>
      </c>
      <c r="T11" s="44">
        <v>44501</v>
      </c>
      <c r="U11" s="60">
        <v>44620</v>
      </c>
      <c r="V11" s="60">
        <v>44666</v>
      </c>
      <c r="W11" s="60">
        <v>44696</v>
      </c>
      <c r="X11" s="60">
        <v>45258</v>
      </c>
      <c r="Y11" s="60">
        <v>45288</v>
      </c>
      <c r="Z11" s="61"/>
    </row>
    <row r="12" spans="1:29" ht="27" customHeight="1" thickBot="1" x14ac:dyDescent="0.45">
      <c r="A12" s="79"/>
      <c r="B12" s="80"/>
      <c r="C12" s="81"/>
      <c r="D12" s="82"/>
      <c r="E12" s="83"/>
      <c r="F12" s="7">
        <v>3803</v>
      </c>
      <c r="G12" s="84"/>
      <c r="H12" s="12" t="s">
        <v>37</v>
      </c>
      <c r="I12" s="13">
        <v>44223</v>
      </c>
      <c r="J12" s="14">
        <v>44225</v>
      </c>
      <c r="K12" s="15">
        <v>44239</v>
      </c>
      <c r="L12" s="15">
        <v>44239</v>
      </c>
      <c r="M12" s="15">
        <v>44272</v>
      </c>
      <c r="N12" s="15">
        <v>44288</v>
      </c>
      <c r="O12" s="15">
        <v>44321</v>
      </c>
      <c r="P12" s="15">
        <v>44302</v>
      </c>
      <c r="Q12" s="16" t="s">
        <v>44</v>
      </c>
      <c r="R12" s="15">
        <v>44316</v>
      </c>
      <c r="S12" s="37">
        <v>44375</v>
      </c>
      <c r="T12" s="15">
        <v>44501</v>
      </c>
      <c r="U12" s="14">
        <v>44643</v>
      </c>
      <c r="V12" s="14">
        <v>44666</v>
      </c>
      <c r="W12" s="14">
        <v>44706</v>
      </c>
      <c r="X12" s="14"/>
      <c r="Y12" s="14"/>
      <c r="Z12" s="66"/>
    </row>
    <row r="13" spans="1:29" ht="27" customHeight="1" thickBot="1" x14ac:dyDescent="0.45">
      <c r="A13" s="79"/>
      <c r="B13" s="80"/>
      <c r="C13" s="81"/>
      <c r="D13" s="82"/>
      <c r="E13" s="83"/>
      <c r="F13" s="7">
        <v>3803</v>
      </c>
      <c r="G13" s="84"/>
      <c r="H13" s="12" t="s">
        <v>38</v>
      </c>
      <c r="I13" s="17">
        <v>1</v>
      </c>
      <c r="J13" s="18">
        <v>0</v>
      </c>
      <c r="K13" s="19">
        <v>0</v>
      </c>
      <c r="L13" s="19">
        <v>0</v>
      </c>
      <c r="M13" s="19">
        <f>M12-M11</f>
        <v>-13</v>
      </c>
      <c r="N13" s="20">
        <v>0</v>
      </c>
      <c r="O13" s="20">
        <v>0</v>
      </c>
      <c r="P13" s="20">
        <v>-3</v>
      </c>
      <c r="Q13" s="21">
        <v>-7</v>
      </c>
      <c r="R13" s="19">
        <v>-10</v>
      </c>
      <c r="S13" s="38">
        <v>14</v>
      </c>
      <c r="T13" s="19">
        <v>0</v>
      </c>
      <c r="U13" s="63">
        <v>0</v>
      </c>
      <c r="V13" s="18">
        <v>0</v>
      </c>
      <c r="W13" s="18">
        <v>0</v>
      </c>
      <c r="X13" s="18">
        <v>0</v>
      </c>
      <c r="Y13" s="18">
        <v>0</v>
      </c>
      <c r="Z13" s="64"/>
    </row>
    <row r="14" spans="1:29" ht="114" customHeight="1" thickBot="1" x14ac:dyDescent="0.45">
      <c r="A14" s="79"/>
      <c r="B14" s="80"/>
      <c r="C14" s="81"/>
      <c r="D14" s="82"/>
      <c r="E14" s="83"/>
      <c r="F14" s="7">
        <v>3803</v>
      </c>
      <c r="G14" s="84"/>
      <c r="H14" s="22" t="s">
        <v>39</v>
      </c>
      <c r="I14" s="23" t="s">
        <v>40</v>
      </c>
      <c r="J14" s="24" t="s">
        <v>40</v>
      </c>
      <c r="K14" s="24" t="s">
        <v>40</v>
      </c>
      <c r="L14" s="24" t="s">
        <v>40</v>
      </c>
      <c r="M14" s="24" t="s">
        <v>40</v>
      </c>
      <c r="N14" s="25" t="s">
        <v>41</v>
      </c>
      <c r="O14" s="25" t="s">
        <v>41</v>
      </c>
      <c r="P14" s="24" t="s">
        <v>40</v>
      </c>
      <c r="Q14" s="24" t="s">
        <v>40</v>
      </c>
      <c r="R14" s="24" t="s">
        <v>40</v>
      </c>
      <c r="S14" s="40" t="s">
        <v>40</v>
      </c>
      <c r="T14" s="24" t="s">
        <v>58</v>
      </c>
      <c r="U14" s="40" t="s">
        <v>65</v>
      </c>
      <c r="V14" s="24" t="s">
        <v>66</v>
      </c>
      <c r="W14" s="24" t="s">
        <v>40</v>
      </c>
      <c r="X14" s="24"/>
      <c r="Y14" s="24"/>
      <c r="Z14" s="65"/>
    </row>
    <row r="15" spans="1:29" x14ac:dyDescent="0.35">
      <c r="U15" s="71" t="s">
        <v>64</v>
      </c>
    </row>
    <row r="16" spans="1:29" ht="15" x14ac:dyDescent="0.25">
      <c r="B16" s="4" t="s">
        <v>45</v>
      </c>
      <c r="C16" s="4" t="s">
        <v>46</v>
      </c>
      <c r="E16" s="4" t="s">
        <v>47</v>
      </c>
      <c r="F16" s="4" t="s">
        <v>54</v>
      </c>
      <c r="H16" s="4" t="s">
        <v>51</v>
      </c>
    </row>
    <row r="17" spans="2:26" ht="15" x14ac:dyDescent="0.25">
      <c r="B17" s="27" t="s">
        <v>49</v>
      </c>
      <c r="E17" s="4" t="s">
        <v>48</v>
      </c>
      <c r="H17" s="4" t="s">
        <v>52</v>
      </c>
    </row>
    <row r="18" spans="2:26" x14ac:dyDescent="0.35">
      <c r="B18" s="4" t="s">
        <v>53</v>
      </c>
      <c r="D18" s="4" t="s">
        <v>50</v>
      </c>
    </row>
    <row r="19" spans="2:26" x14ac:dyDescent="0.35">
      <c r="B19" s="4" t="s">
        <v>55</v>
      </c>
    </row>
    <row r="20" spans="2:26" s="46" customFormat="1" ht="18.75" x14ac:dyDescent="0.3">
      <c r="B20" s="28" t="s">
        <v>61</v>
      </c>
      <c r="S20" s="47"/>
      <c r="U20" s="68"/>
      <c r="V20" s="69"/>
      <c r="W20" s="69"/>
      <c r="X20" s="69"/>
      <c r="Y20" s="69"/>
      <c r="Z20" s="69"/>
    </row>
    <row r="21" spans="2:26" s="46" customFormat="1" ht="18.75" x14ac:dyDescent="0.3">
      <c r="B21" s="45"/>
      <c r="C21" s="28"/>
      <c r="D21" s="28"/>
      <c r="H21" s="28" t="s">
        <v>59</v>
      </c>
      <c r="S21" s="47"/>
      <c r="U21" s="68"/>
      <c r="V21" s="69"/>
      <c r="W21" s="69"/>
      <c r="X21" s="69"/>
      <c r="Y21" s="69"/>
      <c r="Z21" s="69"/>
    </row>
    <row r="22" spans="2:26" s="46" customFormat="1" ht="18.75" x14ac:dyDescent="0.3">
      <c r="B22" s="28" t="s">
        <v>62</v>
      </c>
      <c r="C22" s="28"/>
      <c r="D22" s="28"/>
      <c r="E22" s="28"/>
      <c r="S22" s="47"/>
      <c r="U22" s="68"/>
      <c r="V22" s="69"/>
      <c r="W22" s="69"/>
      <c r="X22" s="69"/>
      <c r="Y22" s="69"/>
      <c r="Z22" s="69"/>
    </row>
    <row r="23" spans="2:26" x14ac:dyDescent="0.35">
      <c r="B23" s="28"/>
      <c r="C23" s="28"/>
      <c r="D23" s="28"/>
      <c r="E23" s="31"/>
    </row>
  </sheetData>
  <mergeCells count="38">
    <mergeCell ref="G11:G14"/>
    <mergeCell ref="A11:A14"/>
    <mergeCell ref="B11:B14"/>
    <mergeCell ref="C11:C14"/>
    <mergeCell ref="D11:D14"/>
    <mergeCell ref="E11:E14"/>
    <mergeCell ref="G7:G10"/>
    <mergeCell ref="R5:R6"/>
    <mergeCell ref="S5:S6"/>
    <mergeCell ref="U5:U6"/>
    <mergeCell ref="V5:V6"/>
    <mergeCell ref="M5:M6"/>
    <mergeCell ref="K5:L5"/>
    <mergeCell ref="N5:N6"/>
    <mergeCell ref="O5:O6"/>
    <mergeCell ref="P5:P6"/>
    <mergeCell ref="Q5:Q6"/>
    <mergeCell ref="G5:G6"/>
    <mergeCell ref="H5:H6"/>
    <mergeCell ref="I5:I6"/>
    <mergeCell ref="J5:J6"/>
    <mergeCell ref="A7:A10"/>
    <mergeCell ref="B7:B10"/>
    <mergeCell ref="C7:C10"/>
    <mergeCell ref="D7:D10"/>
    <mergeCell ref="E7:E10"/>
    <mergeCell ref="W5:W6"/>
    <mergeCell ref="X5:X6"/>
    <mergeCell ref="Y5:Y6"/>
    <mergeCell ref="Z5:Z6"/>
    <mergeCell ref="T5:T6"/>
    <mergeCell ref="A4:F4"/>
    <mergeCell ref="A5:A6"/>
    <mergeCell ref="B5:B6"/>
    <mergeCell ref="C5:C6"/>
    <mergeCell ref="D5:D6"/>
    <mergeCell ref="E5:E6"/>
    <mergeCell ref="F5:F6"/>
  </mergeCells>
  <phoneticPr fontId="17" type="noConversion"/>
  <pageMargins left="0.51181102362204722" right="0.51181102362204722" top="0.35433070866141736" bottom="0.35433070866141736" header="0.51181102362204722" footer="0.51181102362204722"/>
  <pageSetup paperSize="9" scale="41" firstPageNumber="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dc:description/>
  <cp:lastModifiedBy>PC</cp:lastModifiedBy>
  <cp:revision>9</cp:revision>
  <cp:lastPrinted>2022-05-30T06:40:09Z</cp:lastPrinted>
  <dcterms:created xsi:type="dcterms:W3CDTF">2015-06-05T18:19:34Z</dcterms:created>
  <dcterms:modified xsi:type="dcterms:W3CDTF">2022-06-22T13:05:33Z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