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ФОНД\Сайт\На сайт\2022\"/>
    </mc:Choice>
  </mc:AlternateContent>
  <xr:revisionPtr revIDLastSave="0" documentId="13_ncr:1_{94EEB1F4-5764-4CC5-87F8-B3AC475DA593}" xr6:coauthVersionLast="47" xr6:coauthVersionMax="47" xr10:uidLastSave="{00000000-0000-0000-0000-000000000000}"/>
  <bookViews>
    <workbookView xWindow="-120" yWindow="-120" windowWidth="24240" windowHeight="13140" tabRatio="991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9" i="1" l="1"/>
</calcChain>
</file>

<file path=xl/sharedStrings.xml><?xml version="1.0" encoding="utf-8"?>
<sst xmlns="http://schemas.openxmlformats.org/spreadsheetml/2006/main" count="87" uniqueCount="64">
  <si>
    <t>Основные характеристики</t>
  </si>
  <si>
    <t>Решение Наблюдательного Совета Фонда</t>
  </si>
  <si>
    <t>План/Факт</t>
  </si>
  <si>
    <t>1. 
Заключение Соглашения о финансировании</t>
  </si>
  <si>
    <t>2.1 
Подготовка и подача заявления о намерении и перехода прав в АС,  и комплект документов для заключения в  Минстрой и КУ</t>
  </si>
  <si>
    <t>2.2 
Получение заключение Минстроя РФ</t>
  </si>
  <si>
    <t>2.3 
Получение заключения КУ</t>
  </si>
  <si>
    <t>2.4
Удовлетворение АС заявления о намерениях и переход права</t>
  </si>
  <si>
    <t>2.5
Подача заявки на оплату в адрес ППК от Фонда субъекта</t>
  </si>
  <si>
    <t>2.7
Оплата Фонда субъекта в адрес КУ</t>
  </si>
  <si>
    <t>2.8
Подача Фондом субъекта документов в Росреестр</t>
  </si>
  <si>
    <t>2.9
Переход права и государственная регистрация перехода прав на ЗУ и ОНС</t>
  </si>
  <si>
    <t>3.2
Объявление конкурса на ПИР</t>
  </si>
  <si>
    <t>3.3
Заключение договора на ПИР</t>
  </si>
  <si>
    <t>3.5
Получение экспертизы по ПСД</t>
  </si>
  <si>
    <t>3.6
Объявление конкурса на СМР</t>
  </si>
  <si>
    <t>3.7
Заключение договора на СМР</t>
  </si>
  <si>
    <t>3.8
Завершение строительства объектов*</t>
  </si>
  <si>
    <t>3.9
Начало заселения</t>
  </si>
  <si>
    <t>4.
СРОК, ВСЕГО  (мес.)</t>
  </si>
  <si>
    <t>№пп.</t>
  </si>
  <si>
    <t>Регион</t>
  </si>
  <si>
    <t>Застройщик</t>
  </si>
  <si>
    <t>Количество участников строительства</t>
  </si>
  <si>
    <t>Жилой комплекс/адрес МКД</t>
  </si>
  <si>
    <t>Идентификатор проблемного объекта в ЕРПО</t>
  </si>
  <si>
    <t>Дата</t>
  </si>
  <si>
    <t>Ответственный</t>
  </si>
  <si>
    <t>ППК/ Фонд субъекта</t>
  </si>
  <si>
    <t>Фонд субъекта</t>
  </si>
  <si>
    <t>АС</t>
  </si>
  <si>
    <t xml:space="preserve">МС РФ </t>
  </si>
  <si>
    <t>КУ</t>
  </si>
  <si>
    <t>Ивановская область</t>
  </si>
  <si>
    <t>План</t>
  </si>
  <si>
    <t>Факт</t>
  </si>
  <si>
    <t>Отклонение</t>
  </si>
  <si>
    <t>Примечание</t>
  </si>
  <si>
    <t>исполнено</t>
  </si>
  <si>
    <t>судебных расходов нет</t>
  </si>
  <si>
    <t>Заключено ранее КУ</t>
  </si>
  <si>
    <t>ООО «Ивстройинвест»</t>
  </si>
  <si>
    <t>г. Иваново, ул. Зверева, д. 22 (2-й пусковой этап), (оси 1-2)</t>
  </si>
  <si>
    <t>АС - Арбитражный суд</t>
  </si>
  <si>
    <t>КУ - Конкурсный управляющий</t>
  </si>
  <si>
    <t>МС - Минстрой РФ</t>
  </si>
  <si>
    <t>ЗУ -земельный участок</t>
  </si>
  <si>
    <t>ОНС - объекты незавершенного строительства</t>
  </si>
  <si>
    <t>ПИР - проектно-изыскательские работы</t>
  </si>
  <si>
    <t>СМР - строительно-монтажные работы</t>
  </si>
  <si>
    <t>ППК - Фонд защиты прав граждан</t>
  </si>
  <si>
    <t>ПСД - проектно-сметная документация</t>
  </si>
  <si>
    <t>МКД - многоквартирный дом</t>
  </si>
  <si>
    <t>* ориентировочная продолжительность строительства объекта на основании отчета о строительно-технической экспертизе. Продолжительность строительства уточняется после получения положительного заключения экспертизы ПСД</t>
  </si>
  <si>
    <t>3.4                                                    Заключение договора с ГЭ</t>
  </si>
  <si>
    <t>Договор № 0178211</t>
  </si>
  <si>
    <t>Рыбаков С.А.</t>
  </si>
  <si>
    <t>Генеральный директор</t>
  </si>
  <si>
    <t>М.П.</t>
  </si>
  <si>
    <t>Согласованные сроки  в Федеральном фонде</t>
  </si>
  <si>
    <t>.</t>
  </si>
  <si>
    <t>сроки полученимя экспертизы увеличены в связи с пересчетом индексов 4 кв. 2021г. на индексы 1 кв. 2022 г.</t>
  </si>
  <si>
    <t>Положительное Заключение получено</t>
  </si>
  <si>
    <t xml:space="preserve">Конкурс   № 32211316348 Итоговый Протокол размещен в ЕИС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</si>
</sst>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 x14ac:knownFonts="1">
    <font>
      <sz val="11"/>
      <color rgb="FF000000"/>
      <name val="Calibri"/>
      <family val="2"/>
      <charset val="1"/>
    </font>
    <font>
      <sz val="11"/>
      <color rgb="FF000000"/>
      <name val="Tahoma"/>
      <family val="2"/>
      <charset val="204"/>
    </font>
    <font>
      <b/>
      <sz val="14"/>
      <color rgb="FF70AD47"/>
      <name val="Tahoma"/>
      <family val="2"/>
      <charset val="204"/>
    </font>
    <font>
      <b/>
      <sz val="16"/>
      <color rgb="FF3E5057"/>
      <name val="Tahoma"/>
      <family val="2"/>
      <charset val="204"/>
    </font>
    <font>
      <b/>
      <sz val="10"/>
      <color rgb="FF3E5057"/>
      <name val="Tahoma"/>
      <family val="2"/>
      <charset val="204"/>
    </font>
    <font>
      <b/>
      <sz val="12"/>
      <color rgb="FF3E5057"/>
      <name val="Tahoma"/>
      <family val="2"/>
      <charset val="204"/>
    </font>
    <font>
      <sz val="10"/>
      <name val="Tahoma"/>
      <family val="2"/>
      <charset val="204"/>
    </font>
    <font>
      <b/>
      <sz val="24"/>
      <color rgb="FF8FC54C"/>
      <name val="Times New Roman"/>
      <family val="1"/>
      <charset val="204"/>
    </font>
    <font>
      <sz val="22"/>
      <color rgb="FF3B3838"/>
      <name val="Times New Roman"/>
      <family val="1"/>
      <charset val="204"/>
    </font>
    <font>
      <b/>
      <sz val="18"/>
      <color rgb="FF3E5057"/>
      <name val="Times New Roman"/>
      <family val="1"/>
      <charset val="204"/>
    </font>
    <font>
      <b/>
      <sz val="16"/>
      <color rgb="FF3E5057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6"/>
      <color rgb="FF3E5057"/>
      <name val="Times New Roman"/>
      <family val="1"/>
      <charset val="204"/>
    </font>
    <font>
      <b/>
      <sz val="14"/>
      <color rgb="FF3E5057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8"/>
      <name val="Calibri"/>
      <family val="2"/>
      <charset val="1"/>
    </font>
    <font>
      <b/>
      <sz val="14"/>
      <color rgb="FF000000"/>
      <name val="Calibri"/>
      <family val="2"/>
      <charset val="204"/>
    </font>
    <font>
      <sz val="16"/>
      <color rgb="FF000000"/>
      <name val="Tahoma"/>
      <family val="2"/>
      <charset val="204"/>
    </font>
    <font>
      <sz val="16"/>
      <color rgb="FF3E5057"/>
      <name val="Times New Roman"/>
      <family val="1"/>
      <charset val="204"/>
    </font>
    <font>
      <sz val="16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1"/>
      <color rgb="FF3E5057"/>
      <name val="Tahoma"/>
      <family val="2"/>
      <charset val="204"/>
    </font>
    <font>
      <b/>
      <sz val="14"/>
      <color rgb="FF000000"/>
      <name val="Tahoma"/>
      <family val="2"/>
      <charset val="204"/>
    </font>
    <font>
      <sz val="14"/>
      <color rgb="FF000000"/>
      <name val="Calibri"/>
      <family val="2"/>
      <charset val="204"/>
    </font>
    <font>
      <sz val="11"/>
      <name val="Tahoma"/>
      <family val="2"/>
      <charset val="204"/>
    </font>
    <font>
      <b/>
      <sz val="12"/>
      <name val="Tahoma"/>
      <family val="2"/>
      <charset val="204"/>
    </font>
    <font>
      <sz val="11"/>
      <name val="Calibri"/>
      <family val="2"/>
      <charset val="204"/>
    </font>
    <font>
      <b/>
      <sz val="11"/>
      <name val="Tahoma"/>
      <family val="2"/>
      <charset val="204"/>
    </font>
    <font>
      <b/>
      <i/>
      <sz val="16"/>
      <name val="Times New Roman"/>
      <family val="1"/>
      <charset val="204"/>
    </font>
    <font>
      <sz val="14"/>
      <name val="Calibri"/>
      <family val="2"/>
      <charset val="204"/>
    </font>
    <font>
      <sz val="14"/>
      <color rgb="FFFF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5E0B4"/>
        <bgColor rgb="FFE2F0D9"/>
      </patternFill>
    </fill>
    <fill>
      <patternFill patternType="solid">
        <fgColor rgb="FFF2F2F2"/>
        <bgColor rgb="FFE2F0D9"/>
      </patternFill>
    </fill>
    <fill>
      <patternFill patternType="solid">
        <fgColor rgb="FFE2F0D9"/>
        <b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rgb="FFF2F2F2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rgb="FF76717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rgb="FF76717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rgb="FF76717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rgb="FF76717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rgb="FF76717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4" fontId="10" fillId="4" borderId="13" xfId="0" applyNumberFormat="1" applyFont="1" applyFill="1" applyBorder="1" applyAlignment="1">
      <alignment horizontal="center" vertical="center" wrapText="1"/>
    </xf>
    <xf numFmtId="14" fontId="10" fillId="4" borderId="12" xfId="0" applyNumberFormat="1" applyFont="1" applyFill="1" applyBorder="1" applyAlignment="1">
      <alignment horizontal="center" vertical="center" wrapText="1"/>
    </xf>
    <xf numFmtId="14" fontId="11" fillId="4" borderId="12" xfId="0" applyNumberFormat="1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14" fontId="12" fillId="0" borderId="17" xfId="0" applyNumberFormat="1" applyFont="1" applyBorder="1" applyAlignment="1">
      <alignment horizontal="center" vertical="center" wrapText="1"/>
    </xf>
    <xf numFmtId="14" fontId="13" fillId="0" borderId="17" xfId="0" applyNumberFormat="1" applyFont="1" applyBorder="1" applyAlignment="1">
      <alignment horizontal="center" vertical="center" wrapText="1"/>
    </xf>
    <xf numFmtId="14" fontId="13" fillId="0" borderId="15" xfId="0" applyNumberFormat="1" applyFont="1" applyBorder="1" applyAlignment="1">
      <alignment horizontal="center" vertical="center" wrapText="1"/>
    </xf>
    <xf numFmtId="1" fontId="12" fillId="0" borderId="17" xfId="0" applyNumberFormat="1" applyFont="1" applyBorder="1" applyAlignment="1">
      <alignment horizontal="center" vertical="center" wrapText="1"/>
    </xf>
    <xf numFmtId="1" fontId="13" fillId="0" borderId="17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4" fontId="11" fillId="4" borderId="14" xfId="0" applyNumberFormat="1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wrapText="1"/>
    </xf>
    <xf numFmtId="14" fontId="13" fillId="0" borderId="16" xfId="0" applyNumberFormat="1" applyFont="1" applyBorder="1" applyAlignment="1">
      <alignment horizontal="center" vertical="center" wrapText="1"/>
    </xf>
    <xf numFmtId="1" fontId="13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8" fillId="0" borderId="0" xfId="0" applyFont="1"/>
    <xf numFmtId="0" fontId="19" fillId="0" borderId="0" xfId="0" applyFont="1" applyAlignment="1">
      <alignment vertical="center" wrapText="1"/>
    </xf>
    <xf numFmtId="0" fontId="21" fillId="0" borderId="0" xfId="0" applyFont="1"/>
    <xf numFmtId="0" fontId="22" fillId="0" borderId="0" xfId="0" applyFont="1"/>
    <xf numFmtId="14" fontId="0" fillId="0" borderId="0" xfId="0" applyNumberFormat="1"/>
    <xf numFmtId="0" fontId="23" fillId="2" borderId="4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4" fontId="13" fillId="0" borderId="17" xfId="0" applyNumberFormat="1" applyFont="1" applyFill="1" applyBorder="1" applyAlignment="1">
      <alignment horizontal="center" vertical="center" wrapText="1"/>
    </xf>
    <xf numFmtId="1" fontId="13" fillId="0" borderId="17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0" fillId="0" borderId="0" xfId="0" applyFill="1"/>
    <xf numFmtId="0" fontId="23" fillId="6" borderId="2" xfId="0" applyFont="1" applyFill="1" applyBorder="1" applyAlignment="1">
      <alignment horizontal="center" vertical="center" wrapText="1"/>
    </xf>
    <xf numFmtId="14" fontId="10" fillId="5" borderId="12" xfId="0" applyNumberFormat="1" applyFont="1" applyFill="1" applyBorder="1" applyAlignment="1">
      <alignment horizontal="center" vertical="center" wrapText="1"/>
    </xf>
    <xf numFmtId="14" fontId="10" fillId="7" borderId="12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5" fillId="0" borderId="0" xfId="0" applyFont="1"/>
    <xf numFmtId="0" fontId="25" fillId="0" borderId="0" xfId="0" applyFont="1" applyFill="1"/>
    <xf numFmtId="0" fontId="26" fillId="0" borderId="0" xfId="0" applyFont="1" applyFill="1" applyAlignment="1">
      <alignment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28" fillId="0" borderId="0" xfId="0" applyFont="1"/>
    <xf numFmtId="0" fontId="26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14" fontId="30" fillId="5" borderId="17" xfId="0" applyNumberFormat="1" applyFont="1" applyFill="1" applyBorder="1" applyAlignment="1">
      <alignment horizontal="center" vertical="center" wrapText="1"/>
    </xf>
    <xf numFmtId="164" fontId="11" fillId="5" borderId="3" xfId="0" applyNumberFormat="1" applyFont="1" applyFill="1" applyBorder="1" applyAlignment="1">
      <alignment horizontal="center" vertical="center" wrapText="1"/>
    </xf>
    <xf numFmtId="1" fontId="12" fillId="0" borderId="17" xfId="0" applyNumberFormat="1" applyFont="1" applyFill="1" applyBorder="1" applyAlignment="1">
      <alignment horizontal="center" vertical="center" wrapText="1"/>
    </xf>
    <xf numFmtId="164" fontId="11" fillId="4" borderId="19" xfId="0" applyNumberFormat="1" applyFont="1" applyFill="1" applyBorder="1" applyAlignment="1">
      <alignment horizontal="center" vertical="center" wrapText="1"/>
    </xf>
    <xf numFmtId="164" fontId="11" fillId="5" borderId="15" xfId="0" applyNumberFormat="1" applyFont="1" applyFill="1" applyBorder="1" applyAlignment="1">
      <alignment horizontal="center" vertical="center" wrapText="1"/>
    </xf>
    <xf numFmtId="0" fontId="28" fillId="0" borderId="0" xfId="0" applyFont="1" applyFill="1"/>
    <xf numFmtId="0" fontId="31" fillId="0" borderId="0" xfId="0" applyFont="1" applyFill="1"/>
    <xf numFmtId="0" fontId="31" fillId="0" borderId="0" xfId="0" applyFont="1"/>
    <xf numFmtId="0" fontId="32" fillId="0" borderId="0" xfId="0" applyFont="1" applyFill="1"/>
    <xf numFmtId="14" fontId="10" fillId="0" borderId="1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767171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2D050"/>
      <rgbColor rgb="FFFF99CC"/>
      <rgbColor rgb="FFCC99FF"/>
      <rgbColor rgb="FFFFCCCC"/>
      <rgbColor rgb="FF3366FF"/>
      <rgbColor rgb="FF33CCCC"/>
      <rgbColor rgb="FF8FC54C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E5057"/>
      <rgbColor rgb="FF3B3838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9"/>
  <sheetViews>
    <sheetView tabSelected="1" zoomScale="59" zoomScaleNormal="59" workbookViewId="0">
      <pane xSplit="5" topLeftCell="R1" activePane="topRight" state="frozen"/>
      <selection pane="topRight" activeCell="W10" sqref="W10"/>
    </sheetView>
  </sheetViews>
  <sheetFormatPr defaultRowHeight="21" x14ac:dyDescent="0.35"/>
  <cols>
    <col min="1" max="1" width="6.28515625"/>
    <col min="2" max="2" width="32.5703125"/>
    <col min="3" max="3" width="19.5703125"/>
    <col min="4" max="4" width="15.140625" customWidth="1"/>
    <col min="5" max="5" width="30.85546875" style="28" customWidth="1"/>
    <col min="6" max="6" width="24.28515625"/>
    <col min="7" max="7" width="20.85546875" customWidth="1"/>
    <col min="8" max="8" width="24" customWidth="1"/>
    <col min="9" max="9" width="19.7109375"/>
    <col min="10" max="10" width="27.5703125" customWidth="1"/>
    <col min="11" max="11" width="35.85546875"/>
    <col min="12" max="12" width="26"/>
    <col min="13" max="13" width="20.42578125"/>
    <col min="14" max="14" width="23"/>
    <col min="15" max="15" width="21.140625"/>
    <col min="16" max="16" width="24.28515625"/>
    <col min="17" max="17" width="23.28515625"/>
    <col min="18" max="18" width="22.42578125"/>
    <col min="19" max="19" width="34.5703125" style="39" customWidth="1"/>
    <col min="20" max="20" width="34.5703125" customWidth="1"/>
    <col min="21" max="21" width="23.85546875" style="61"/>
    <col min="22" max="22" width="38.28515625" style="49" customWidth="1"/>
    <col min="23" max="23" width="23" style="49"/>
    <col min="24" max="24" width="27.140625" style="49"/>
    <col min="25" max="25" width="19" style="49"/>
    <col min="26" max="26" width="24.28515625" style="49"/>
    <col min="27" max="27" width="13.5703125" customWidth="1"/>
    <col min="28" max="28" width="8.28515625"/>
    <col min="29" max="29" width="25.42578125" customWidth="1"/>
    <col min="30" max="1025" width="8.28515625"/>
  </cols>
  <sheetData>
    <row r="1" spans="1:29" ht="19.5" x14ac:dyDescent="0.25">
      <c r="A1" s="1"/>
      <c r="B1" s="2">
        <v>44732</v>
      </c>
      <c r="C1" s="3"/>
      <c r="D1" s="3"/>
      <c r="E1" s="2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34"/>
      <c r="T1" s="1"/>
      <c r="U1" s="46"/>
      <c r="V1" s="47"/>
      <c r="W1" s="47"/>
      <c r="X1" s="47"/>
      <c r="Y1" s="47"/>
      <c r="Z1" s="47"/>
    </row>
    <row r="2" spans="1:29" ht="19.5" x14ac:dyDescent="0.25">
      <c r="A2" s="1"/>
      <c r="C2" s="3"/>
      <c r="D2" s="3"/>
      <c r="E2" s="2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34"/>
      <c r="T2" s="1"/>
      <c r="U2" s="46"/>
      <c r="V2" s="47"/>
      <c r="W2" s="47"/>
      <c r="X2" s="47"/>
      <c r="Y2" s="47"/>
      <c r="Z2" s="47"/>
    </row>
    <row r="3" spans="1:29" ht="20.25" thickBot="1" x14ac:dyDescent="0.3">
      <c r="A3" s="1"/>
      <c r="B3" s="1"/>
      <c r="C3" s="3"/>
      <c r="D3" s="3"/>
      <c r="E3" s="2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34"/>
      <c r="T3" s="1"/>
      <c r="U3" s="48" t="s">
        <v>59</v>
      </c>
      <c r="W3" s="50"/>
      <c r="Y3" s="51"/>
      <c r="Z3" s="52"/>
    </row>
    <row r="4" spans="1:29" ht="132" customHeight="1" thickBot="1" x14ac:dyDescent="0.3">
      <c r="A4" s="78" t="s">
        <v>0</v>
      </c>
      <c r="B4" s="78"/>
      <c r="C4" s="78"/>
      <c r="D4" s="78"/>
      <c r="E4" s="78"/>
      <c r="F4" s="78"/>
      <c r="G4" s="32" t="s">
        <v>1</v>
      </c>
      <c r="H4" s="33" t="s">
        <v>2</v>
      </c>
      <c r="I4" s="31" t="s">
        <v>3</v>
      </c>
      <c r="J4" s="32" t="s">
        <v>4</v>
      </c>
      <c r="K4" s="32" t="s">
        <v>5</v>
      </c>
      <c r="L4" s="32" t="s">
        <v>6</v>
      </c>
      <c r="M4" s="32" t="s">
        <v>7</v>
      </c>
      <c r="N4" s="32" t="s">
        <v>8</v>
      </c>
      <c r="O4" s="32" t="s">
        <v>9</v>
      </c>
      <c r="P4" s="32" t="s">
        <v>10</v>
      </c>
      <c r="Q4" s="5" t="s">
        <v>11</v>
      </c>
      <c r="R4" s="31" t="s">
        <v>12</v>
      </c>
      <c r="S4" s="40" t="s">
        <v>13</v>
      </c>
      <c r="T4" s="32" t="s">
        <v>54</v>
      </c>
      <c r="U4" s="53" t="s">
        <v>14</v>
      </c>
      <c r="V4" s="54" t="s">
        <v>15</v>
      </c>
      <c r="W4" s="54" t="s">
        <v>16</v>
      </c>
      <c r="X4" s="54" t="s">
        <v>17</v>
      </c>
      <c r="Y4" s="54" t="s">
        <v>18</v>
      </c>
      <c r="Z4" s="55" t="s">
        <v>19</v>
      </c>
    </row>
    <row r="5" spans="1:29" ht="15.75" customHeight="1" thickBot="1" x14ac:dyDescent="0.3">
      <c r="A5" s="79" t="s">
        <v>20</v>
      </c>
      <c r="B5" s="76" t="s">
        <v>21</v>
      </c>
      <c r="C5" s="76" t="s">
        <v>22</v>
      </c>
      <c r="D5" s="80" t="s">
        <v>23</v>
      </c>
      <c r="E5" s="76" t="s">
        <v>24</v>
      </c>
      <c r="F5" s="76" t="s">
        <v>25</v>
      </c>
      <c r="G5" s="76" t="s">
        <v>26</v>
      </c>
      <c r="H5" s="77" t="s">
        <v>27</v>
      </c>
      <c r="I5" s="71" t="s">
        <v>28</v>
      </c>
      <c r="J5" s="73" t="s">
        <v>29</v>
      </c>
      <c r="K5" s="74" t="s">
        <v>29</v>
      </c>
      <c r="L5" s="74"/>
      <c r="M5" s="73" t="s">
        <v>30</v>
      </c>
      <c r="N5" s="73" t="s">
        <v>29</v>
      </c>
      <c r="O5" s="73" t="s">
        <v>29</v>
      </c>
      <c r="P5" s="73" t="s">
        <v>29</v>
      </c>
      <c r="Q5" s="75" t="s">
        <v>29</v>
      </c>
      <c r="R5" s="71" t="s">
        <v>29</v>
      </c>
      <c r="S5" s="72" t="s">
        <v>29</v>
      </c>
      <c r="T5" s="72" t="s">
        <v>29</v>
      </c>
      <c r="U5" s="72" t="s">
        <v>29</v>
      </c>
      <c r="V5" s="73" t="s">
        <v>29</v>
      </c>
      <c r="W5" s="73" t="s">
        <v>29</v>
      </c>
      <c r="X5" s="73" t="s">
        <v>29</v>
      </c>
      <c r="Y5" s="73" t="s">
        <v>29</v>
      </c>
      <c r="Z5" s="75" t="s">
        <v>29</v>
      </c>
    </row>
    <row r="6" spans="1:29" ht="36.75" customHeight="1" thickBot="1" x14ac:dyDescent="0.3">
      <c r="A6" s="79"/>
      <c r="B6" s="76"/>
      <c r="C6" s="76"/>
      <c r="D6" s="80"/>
      <c r="E6" s="76"/>
      <c r="F6" s="76"/>
      <c r="G6" s="76"/>
      <c r="H6" s="77"/>
      <c r="I6" s="71"/>
      <c r="J6" s="73"/>
      <c r="K6" s="6" t="s">
        <v>31</v>
      </c>
      <c r="L6" s="6" t="s">
        <v>32</v>
      </c>
      <c r="M6" s="73"/>
      <c r="N6" s="73"/>
      <c r="O6" s="73"/>
      <c r="P6" s="73"/>
      <c r="Q6" s="75"/>
      <c r="R6" s="71"/>
      <c r="S6" s="72"/>
      <c r="T6" s="72"/>
      <c r="U6" s="72"/>
      <c r="V6" s="73"/>
      <c r="W6" s="73"/>
      <c r="X6" s="73"/>
      <c r="Y6" s="73"/>
      <c r="Z6" s="75"/>
      <c r="AC6" s="30"/>
    </row>
    <row r="7" spans="1:29" ht="27" customHeight="1" thickBot="1" x14ac:dyDescent="0.45">
      <c r="A7" s="66">
        <v>5</v>
      </c>
      <c r="B7" s="67" t="s">
        <v>33</v>
      </c>
      <c r="C7" s="68" t="s">
        <v>41</v>
      </c>
      <c r="D7" s="69"/>
      <c r="E7" s="70" t="s">
        <v>42</v>
      </c>
      <c r="F7" s="22">
        <v>10351</v>
      </c>
      <c r="G7" s="65">
        <v>44190</v>
      </c>
      <c r="H7" s="7" t="s">
        <v>34</v>
      </c>
      <c r="I7" s="21">
        <v>44232</v>
      </c>
      <c r="J7" s="9">
        <v>44237</v>
      </c>
      <c r="K7" s="8">
        <v>44252</v>
      </c>
      <c r="L7" s="8">
        <v>44252</v>
      </c>
      <c r="M7" s="8">
        <v>44295</v>
      </c>
      <c r="N7" s="8">
        <v>44300</v>
      </c>
      <c r="O7" s="8">
        <v>44333</v>
      </c>
      <c r="P7" s="8">
        <v>44315</v>
      </c>
      <c r="Q7" s="7">
        <v>44329</v>
      </c>
      <c r="R7" s="8">
        <v>44336</v>
      </c>
      <c r="S7" s="41">
        <v>44371</v>
      </c>
      <c r="T7" s="42">
        <v>44512</v>
      </c>
      <c r="U7" s="56">
        <v>44620</v>
      </c>
      <c r="V7" s="56">
        <v>44666</v>
      </c>
      <c r="W7" s="56">
        <v>44696</v>
      </c>
      <c r="X7" s="56">
        <v>45258</v>
      </c>
      <c r="Y7" s="56">
        <v>45288</v>
      </c>
      <c r="Z7" s="57"/>
    </row>
    <row r="8" spans="1:29" ht="27" customHeight="1" thickBot="1" x14ac:dyDescent="0.45">
      <c r="A8" s="66"/>
      <c r="B8" s="67"/>
      <c r="C8" s="68"/>
      <c r="D8" s="69"/>
      <c r="E8" s="70"/>
      <c r="F8" s="22">
        <v>10351</v>
      </c>
      <c r="G8" s="65"/>
      <c r="H8" s="10" t="s">
        <v>35</v>
      </c>
      <c r="I8" s="23">
        <v>44253</v>
      </c>
      <c r="J8" s="12">
        <v>44243</v>
      </c>
      <c r="K8" s="12">
        <v>44252</v>
      </c>
      <c r="L8" s="12">
        <v>44252</v>
      </c>
      <c r="M8" s="12">
        <v>44271</v>
      </c>
      <c r="N8" s="12">
        <v>44300</v>
      </c>
      <c r="O8" s="12">
        <v>44333</v>
      </c>
      <c r="P8" s="12">
        <v>44302</v>
      </c>
      <c r="Q8" s="13">
        <v>44312</v>
      </c>
      <c r="R8" s="12">
        <v>44336</v>
      </c>
      <c r="S8" s="35">
        <v>44371</v>
      </c>
      <c r="T8" s="12">
        <v>44501</v>
      </c>
      <c r="U8" s="11">
        <v>44638</v>
      </c>
      <c r="V8" s="11">
        <v>44666</v>
      </c>
      <c r="W8" s="11">
        <v>44706</v>
      </c>
      <c r="X8" s="11"/>
      <c r="Y8" s="11"/>
      <c r="Z8" s="60"/>
    </row>
    <row r="9" spans="1:29" ht="27" customHeight="1" thickBot="1" x14ac:dyDescent="0.45">
      <c r="A9" s="66"/>
      <c r="B9" s="67"/>
      <c r="C9" s="68"/>
      <c r="D9" s="69"/>
      <c r="E9" s="70"/>
      <c r="F9" s="22">
        <v>10351</v>
      </c>
      <c r="G9" s="65"/>
      <c r="H9" s="10" t="s">
        <v>36</v>
      </c>
      <c r="I9" s="24">
        <v>20</v>
      </c>
      <c r="J9" s="15">
        <v>6</v>
      </c>
      <c r="K9" s="15">
        <v>0</v>
      </c>
      <c r="L9" s="15">
        <v>0</v>
      </c>
      <c r="M9" s="15">
        <f>M8-M7</f>
        <v>-24</v>
      </c>
      <c r="N9" s="16">
        <v>0</v>
      </c>
      <c r="O9" s="16">
        <v>0</v>
      </c>
      <c r="P9" s="16">
        <v>-13</v>
      </c>
      <c r="Q9" s="17">
        <v>-7</v>
      </c>
      <c r="R9" s="15">
        <v>0</v>
      </c>
      <c r="S9" s="36">
        <v>0</v>
      </c>
      <c r="T9" s="15">
        <v>11</v>
      </c>
      <c r="U9" s="58">
        <v>0</v>
      </c>
      <c r="V9" s="14">
        <v>0</v>
      </c>
      <c r="W9" s="14">
        <v>10</v>
      </c>
      <c r="X9" s="14">
        <v>0</v>
      </c>
      <c r="Y9" s="14" t="s">
        <v>60</v>
      </c>
      <c r="Z9" s="59"/>
    </row>
    <row r="10" spans="1:29" ht="121.5" customHeight="1" thickBot="1" x14ac:dyDescent="0.45">
      <c r="A10" s="66"/>
      <c r="B10" s="67"/>
      <c r="C10" s="68"/>
      <c r="D10" s="69"/>
      <c r="E10" s="70"/>
      <c r="F10" s="22">
        <v>10351</v>
      </c>
      <c r="G10" s="65"/>
      <c r="H10" s="18" t="s">
        <v>37</v>
      </c>
      <c r="I10" s="19" t="s">
        <v>38</v>
      </c>
      <c r="J10" s="19" t="s">
        <v>38</v>
      </c>
      <c r="K10" s="19" t="s">
        <v>38</v>
      </c>
      <c r="L10" s="19" t="s">
        <v>38</v>
      </c>
      <c r="M10" s="19" t="s">
        <v>38</v>
      </c>
      <c r="N10" s="20" t="s">
        <v>39</v>
      </c>
      <c r="O10" s="20" t="s">
        <v>39</v>
      </c>
      <c r="P10" s="19" t="s">
        <v>38</v>
      </c>
      <c r="Q10" s="19" t="s">
        <v>38</v>
      </c>
      <c r="R10" s="20" t="s">
        <v>40</v>
      </c>
      <c r="S10" s="37" t="s">
        <v>40</v>
      </c>
      <c r="T10" s="20" t="s">
        <v>55</v>
      </c>
      <c r="U10" s="38" t="s">
        <v>62</v>
      </c>
      <c r="V10" s="19" t="s">
        <v>63</v>
      </c>
      <c r="W10" s="19" t="s">
        <v>38</v>
      </c>
      <c r="X10" s="19"/>
      <c r="Y10" s="19"/>
      <c r="Z10" s="59"/>
    </row>
    <row r="11" spans="1:29" x14ac:dyDescent="0.35">
      <c r="U11" s="64" t="s">
        <v>61</v>
      </c>
    </row>
    <row r="12" spans="1:29" ht="15.75" thickBot="1" x14ac:dyDescent="0.3">
      <c r="B12" s="4" t="s">
        <v>43</v>
      </c>
      <c r="C12" s="4" t="s">
        <v>44</v>
      </c>
      <c r="E12" s="4" t="s">
        <v>45</v>
      </c>
      <c r="F12" s="4" t="s">
        <v>52</v>
      </c>
      <c r="H12" s="4" t="s">
        <v>49</v>
      </c>
    </row>
    <row r="13" spans="1:29" ht="15.75" thickBot="1" x14ac:dyDescent="0.3">
      <c r="B13" s="25" t="s">
        <v>47</v>
      </c>
      <c r="E13" s="4" t="s">
        <v>46</v>
      </c>
      <c r="H13" s="4" t="s">
        <v>50</v>
      </c>
    </row>
    <row r="14" spans="1:29" x14ac:dyDescent="0.35">
      <c r="B14" s="4" t="s">
        <v>51</v>
      </c>
      <c r="D14" s="4" t="s">
        <v>48</v>
      </c>
    </row>
    <row r="15" spans="1:29" x14ac:dyDescent="0.35">
      <c r="B15" s="4" t="s">
        <v>53</v>
      </c>
    </row>
    <row r="16" spans="1:29" s="44" customFormat="1" ht="18.75" x14ac:dyDescent="0.3">
      <c r="B16" s="26" t="s">
        <v>57</v>
      </c>
      <c r="S16" s="45"/>
      <c r="U16" s="62"/>
      <c r="V16" s="63"/>
      <c r="W16" s="63"/>
      <c r="X16" s="63"/>
      <c r="Y16" s="63"/>
      <c r="Z16" s="63"/>
    </row>
    <row r="17" spans="2:26" s="44" customFormat="1" ht="18.75" x14ac:dyDescent="0.3">
      <c r="B17" s="43"/>
      <c r="C17" s="26"/>
      <c r="D17" s="26"/>
      <c r="H17" s="26" t="s">
        <v>56</v>
      </c>
      <c r="S17" s="45"/>
      <c r="U17" s="62"/>
      <c r="V17" s="63"/>
      <c r="W17" s="63"/>
      <c r="X17" s="63"/>
      <c r="Y17" s="63"/>
      <c r="Z17" s="63"/>
    </row>
    <row r="18" spans="2:26" s="44" customFormat="1" ht="18.75" x14ac:dyDescent="0.3">
      <c r="B18" s="26" t="s">
        <v>58</v>
      </c>
      <c r="C18" s="26"/>
      <c r="D18" s="26"/>
      <c r="E18" s="26"/>
      <c r="S18" s="45"/>
      <c r="U18" s="62"/>
      <c r="V18" s="63"/>
      <c r="W18" s="63"/>
      <c r="X18" s="63"/>
      <c r="Y18" s="63"/>
      <c r="Z18" s="63"/>
    </row>
    <row r="19" spans="2:26" x14ac:dyDescent="0.35">
      <c r="B19" s="26"/>
      <c r="C19" s="26"/>
      <c r="D19" s="26"/>
      <c r="E19" s="29"/>
    </row>
  </sheetData>
  <mergeCells count="32">
    <mergeCell ref="A4:F4"/>
    <mergeCell ref="A5:A6"/>
    <mergeCell ref="B5:B6"/>
    <mergeCell ref="C5:C6"/>
    <mergeCell ref="D5:D6"/>
    <mergeCell ref="E5:E6"/>
    <mergeCell ref="F5:F6"/>
    <mergeCell ref="W5:W6"/>
    <mergeCell ref="X5:X6"/>
    <mergeCell ref="Y5:Y6"/>
    <mergeCell ref="Z5:Z6"/>
    <mergeCell ref="T5:T6"/>
    <mergeCell ref="R5:R6"/>
    <mergeCell ref="S5:S6"/>
    <mergeCell ref="U5:U6"/>
    <mergeCell ref="V5:V6"/>
    <mergeCell ref="M5:M6"/>
    <mergeCell ref="K5:L5"/>
    <mergeCell ref="N5:N6"/>
    <mergeCell ref="O5:O6"/>
    <mergeCell ref="P5:P6"/>
    <mergeCell ref="Q5:Q6"/>
    <mergeCell ref="G5:G6"/>
    <mergeCell ref="H5:H6"/>
    <mergeCell ref="I5:I6"/>
    <mergeCell ref="J5:J6"/>
    <mergeCell ref="A7:A10"/>
    <mergeCell ref="B7:B10"/>
    <mergeCell ref="C7:C10"/>
    <mergeCell ref="D7:D10"/>
    <mergeCell ref="E7:E10"/>
    <mergeCell ref="G7:G10"/>
  </mergeCells>
  <phoneticPr fontId="17" type="noConversion"/>
  <pageMargins left="0.51181102362204722" right="0.51181102362204722" top="0.35433070866141736" bottom="0.35433070866141736" header="0.51181102362204722" footer="0.51181102362204722"/>
  <pageSetup paperSize="9" scale="41" firstPageNumber="0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dc:description/>
  <cp:lastModifiedBy>PC</cp:lastModifiedBy>
  <cp:revision>9</cp:revision>
  <cp:lastPrinted>2022-05-30T06:40:09Z</cp:lastPrinted>
  <dcterms:created xsi:type="dcterms:W3CDTF">2015-06-05T18:19:34Z</dcterms:created>
  <dcterms:modified xsi:type="dcterms:W3CDTF">2022-06-22T13:06:35Z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